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03"/>
  <workbookPr/>
  <mc:AlternateContent xmlns:mc="http://schemas.openxmlformats.org/markup-compatibility/2006">
    <mc:Choice Requires="x15">
      <x15ac:absPath xmlns:x15ac="http://schemas.microsoft.com/office/spreadsheetml/2010/11/ac" url="G:\Shared drives\Active Projects\DRC Yemen - Economic Impact Clearance (DR2034)\Report\DRC - Measuring the Economic Impact of Mine Clearance\Methodology\Community Suitability Survey\"/>
    </mc:Choice>
  </mc:AlternateContent>
  <xr:revisionPtr revIDLastSave="0" documentId="13_ncr:1_{CBE002D8-6A33-4425-8EDF-18464ED7DA76}" xr6:coauthVersionLast="47" xr6:coauthVersionMax="47" xr10:uidLastSave="{00000000-0000-0000-0000-000000000000}"/>
  <bookViews>
    <workbookView xWindow="-96" yWindow="-96" windowWidth="23232" windowHeight="12432" xr2:uid="{00000000-000D-0000-FFFF-FFFF00000000}"/>
  </bookViews>
  <sheets>
    <sheet name="Survey"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5" i="1" l="1"/>
  <c r="F148" i="1" l="1"/>
  <c r="B147" i="1"/>
  <c r="B149" i="1" s="1"/>
  <c r="B151" i="1" s="1"/>
  <c r="B153" i="1" s="1"/>
  <c r="B158" i="1" s="1"/>
  <c r="B101" i="1"/>
  <c r="B108" i="1" s="1"/>
  <c r="B117" i="1" s="1"/>
  <c r="B124" i="1" s="1"/>
  <c r="B27" i="1"/>
  <c r="B35" i="1" s="1"/>
  <c r="B10" i="1"/>
  <c r="B16" i="1" s="1"/>
  <c r="B18" i="1" s="1"/>
  <c r="F118" i="1" l="1"/>
  <c r="F109" i="1"/>
  <c r="F41" i="1"/>
  <c r="B40" i="1"/>
  <c r="B45" i="1" s="1"/>
  <c r="B53" i="1" s="1"/>
  <c r="B59" i="1" s="1"/>
  <c r="B61" i="1" s="1"/>
  <c r="B63" i="1" s="1"/>
  <c r="B65" i="1" s="1"/>
  <c r="B67" i="1" s="1"/>
  <c r="B69" i="1" s="1"/>
  <c r="B71" i="1" s="1"/>
  <c r="B73" i="1" s="1"/>
  <c r="B75" i="1" s="1"/>
  <c r="F46" i="1"/>
  <c r="B80" i="1" l="1"/>
  <c r="B82" i="1" s="1"/>
  <c r="B90" i="1" s="1"/>
  <c r="F81" i="1"/>
</calcChain>
</file>

<file path=xl/sharedStrings.xml><?xml version="1.0" encoding="utf-8"?>
<sst xmlns="http://schemas.openxmlformats.org/spreadsheetml/2006/main" count="278" uniqueCount="146">
  <si>
    <t>Community Suitability Survey</t>
  </si>
  <si>
    <t>Phone ID:</t>
  </si>
  <si>
    <t>Autocode metadata</t>
  </si>
  <si>
    <t>Start time</t>
  </si>
  <si>
    <t>End time</t>
  </si>
  <si>
    <t>I</t>
  </si>
  <si>
    <t>name</t>
  </si>
  <si>
    <t>Researcher name</t>
  </si>
  <si>
    <t>Open Response</t>
  </si>
  <si>
    <t>ALL SCREENED IN</t>
  </si>
  <si>
    <t>location</t>
  </si>
  <si>
    <t>Location</t>
  </si>
  <si>
    <t>Single Response</t>
  </si>
  <si>
    <t>Name of intervention community</t>
  </si>
  <si>
    <t>Name of possible comparison community 1</t>
  </si>
  <si>
    <t>Name of possible comparison community 2</t>
  </si>
  <si>
    <t>Name of possible comparison community 3</t>
  </si>
  <si>
    <t>set_day</t>
  </si>
  <si>
    <t>Date</t>
  </si>
  <si>
    <t>consent</t>
  </si>
  <si>
    <t>Good morning/afternoon, Sir/Madam. My name is ______________, and I work for the Danish Refugee Council. I am here to ask a few questions about you and your household’s economic situation. These questions are part of a study to measure the economic impact of mine clearance activities. Your participation in the survey is entirely voluntary. You can end the interview at any time or refuse to answer any questions you choose. Your information will remain confidential, and linking your identity with your responses will not be possible. To ensure this, we will use codes and anonymized data in our analysis. Your participation is crucial for the success of this study. By agreeing to participate in both surveys, you help us gather accurate data that can lead to better support and services for your community. Do you agree to participate in this survey?</t>
  </si>
  <si>
    <t>Yes</t>
  </si>
  <si>
    <t>No</t>
  </si>
  <si>
    <t>SKIP TO END</t>
  </si>
  <si>
    <t>D</t>
  </si>
  <si>
    <t>DEMOGRAPHICS MODULE</t>
  </si>
  <si>
    <t>sex</t>
  </si>
  <si>
    <t>For the enumerator to fill in: Sex of the respondent</t>
  </si>
  <si>
    <t>Male</t>
  </si>
  <si>
    <t>Female</t>
  </si>
  <si>
    <t>employ</t>
  </si>
  <si>
    <t>Are you currently employed? (Enumerator, read out answer options.)</t>
  </si>
  <si>
    <t>Yes, self-employed (e.g. business, farming, etc.)</t>
  </si>
  <si>
    <t>Yes, casual labour</t>
  </si>
  <si>
    <t>Yes, part-time permanent labour</t>
  </si>
  <si>
    <t>Yes, full-time permanent labour</t>
  </si>
  <si>
    <t>Refused to answer (DO NOT READ)</t>
  </si>
  <si>
    <t>hhead</t>
  </si>
  <si>
    <t>Are you the head of your household? (Enumerator, read out answer options.)</t>
  </si>
  <si>
    <t>hh_sex</t>
  </si>
  <si>
    <t>What is the gender of the household head? (Enumerator, read out answer options.)</t>
  </si>
  <si>
    <t>FILTER IF</t>
  </si>
  <si>
    <t>EQUALS</t>
  </si>
  <si>
    <t>hh_employ</t>
  </si>
  <si>
    <t>Is the household head currently employed? (Enumerator, read out answer options.)</t>
  </si>
  <si>
    <t>hhtype</t>
  </si>
  <si>
    <t>Which of the following best describes your household's current situation in terms of displacement? (Enumerator, read out answer options.)</t>
  </si>
  <si>
    <t>My household has not been displaced and remains in its usual place of residence (host community household).</t>
  </si>
  <si>
    <t>My household was forced to leave your usual place of residence due to conflict, natural disaster, or other reasons, so we currently live in a different location within Yemen (IDP household).</t>
  </si>
  <si>
    <t>My household was previously displaced  but has since returned to your original place of residence (returnee household).</t>
  </si>
  <si>
    <t>hhmembers</t>
  </si>
  <si>
    <t>How many members does your household consist of? This number should include yourself.</t>
  </si>
  <si>
    <t>Numeric</t>
  </si>
  <si>
    <t>hhmale</t>
  </si>
  <si>
    <t>How many household members are male?</t>
  </si>
  <si>
    <t>hhfemale</t>
  </si>
  <si>
    <t>How many household members are female?</t>
  </si>
  <si>
    <t>hhyoung</t>
  </si>
  <si>
    <t>How many household members are under 17 years of age?</t>
  </si>
  <si>
    <t>hhadult</t>
  </si>
  <si>
    <t>How many household members are between 18 to 65 years of age?</t>
  </si>
  <si>
    <t>hhsenior</t>
  </si>
  <si>
    <t>How many household members are over 65 years of age?</t>
  </si>
  <si>
    <t>employed</t>
  </si>
  <si>
    <t>How many household members are currently employed? This includes household members who carry out work in exchange for remuneration payable in cash or in kind (e.g., casual labor, permanent labor, etc.)</t>
  </si>
  <si>
    <t>unemployed</t>
  </si>
  <si>
    <t>How many household members are currently unemployed but actively looking for employment?</t>
  </si>
  <si>
    <t>disability</t>
  </si>
  <si>
    <t>Do any members of your household have a disability? (Enumerator, read out answer options.)</t>
  </si>
  <si>
    <t>How many household members have a disability?</t>
  </si>
  <si>
    <t>access</t>
  </si>
  <si>
    <t>I will list certain services. For each service, please indicate if your household has access to this service. Access refers to the ability to reliably obtain or use the service whenever needed, without significant barriers such as financial constraints, supply shortages, physical access issues, or other factors. (Enumerator, read out answer options.)</t>
  </si>
  <si>
    <t>Electricity</t>
  </si>
  <si>
    <t>Sufficient clean water</t>
  </si>
  <si>
    <t>Healthcare center</t>
  </si>
  <si>
    <t>Primary school</t>
  </si>
  <si>
    <t>Secondary school</t>
  </si>
  <si>
    <t>market</t>
  </si>
  <si>
    <t>How often are you able to access markets to buy basic products such as food and water? Access refers to your ability to reach and use the markets whenever needed, without significant barriers such as distance, transportation issues, financial constraints, or market availability. (Enumerator, read out answer options.)</t>
  </si>
  <si>
    <t>Daily</t>
  </si>
  <si>
    <t>Several times a week</t>
  </si>
  <si>
    <t>Once a week</t>
  </si>
  <si>
    <t>Once every two weeks</t>
  </si>
  <si>
    <t>Once a month</t>
  </si>
  <si>
    <t>Less than once a month</t>
  </si>
  <si>
    <t>F</t>
  </si>
  <si>
    <t>Farming</t>
  </si>
  <si>
    <t>ONLY FARMERS</t>
  </si>
  <si>
    <t>note</t>
  </si>
  <si>
    <t>I would now like to ask some questions about your household’s farming activities.</t>
  </si>
  <si>
    <t>farming</t>
  </si>
  <si>
    <t>Is your household involved in farming/herding? (Enumerator, read out answer options.)</t>
  </si>
  <si>
    <t>Multiple Response</t>
  </si>
  <si>
    <t>Herding</t>
  </si>
  <si>
    <t>Both farming and herding</t>
  </si>
  <si>
    <t>Neither farming nor herding</t>
  </si>
  <si>
    <t>eo</t>
  </si>
  <si>
    <t>Is your household unable to access any land for farming/herding due to explosive ordnance contamination? This could be land your household owns or land your household does not own but can use for farming purposes. (Enumerator, read out answer options.)</t>
  </si>
  <si>
    <t>1 OR 2 OR 3</t>
  </si>
  <si>
    <t>Yes, all land for farming/herding is contaminated with explosive ordnance</t>
  </si>
  <si>
    <t>Yes, more than half of the land for farming/herding is contaminated with explosive ordnance</t>
  </si>
  <si>
    <t>Yes, about half of the land for farming/herding is contaminated with explosive ordnance</t>
  </si>
  <si>
    <t>Yes, less than half of the land for farming/herding is contaminated with explosive ordnance</t>
  </si>
  <si>
    <t>No, none of the land for farming/herding is contaminated with explosive ordnance</t>
  </si>
  <si>
    <t xml:space="preserve">We are unable to use any land for farming/herding, regardless of the contamination status  </t>
  </si>
  <si>
    <t>farming_p</t>
  </si>
  <si>
    <t>Which farming methods do you predominantly use in your farming activities? Please select the option that best reflects your practices. (Enumerator, read out answer options.)</t>
  </si>
  <si>
    <t>1 OR 3</t>
  </si>
  <si>
    <t>Traditional methods (e.g., hand cultivation, ox plough, use of traditional fertilizers or pesticides, use of heirloom/farmer-saved seeds)</t>
  </si>
  <si>
    <t>Modern methods (e.g., tractors and other machinery, use of synthetic fertilizers, pesticides, or insecticides, use of hybrid seeds)</t>
  </si>
  <si>
    <t>A mix of traditional and modern methods</t>
  </si>
  <si>
    <t>Not applicable/I do not know</t>
  </si>
  <si>
    <t>herding_p</t>
  </si>
  <si>
    <t>Which herding methods do you predominantly use in your herding activities? Please select the option that best reflects your practices. (Enumerator, read out answer options.)</t>
  </si>
  <si>
    <t>2 OR 3</t>
  </si>
  <si>
    <t>Traditional methods (e.g., grazing on natural pastures, seasonal migration, traditional animal health and breeding practices, and manual feeding and watering practices</t>
  </si>
  <si>
    <t>Modern methods (e.g., fencing and controlled grazing systems, use of motorized vehicles for herding and transportation, modern veterinary services and medications, supplemental feeding with commercial feed)</t>
  </si>
  <si>
    <t>E</t>
  </si>
  <si>
    <t>Economic Situation</t>
  </si>
  <si>
    <t>I would now like to ask some questions about your household’s economic situation.</t>
  </si>
  <si>
    <t>sources</t>
  </si>
  <si>
    <t>Which of these sources of income does your family have at its disposal to get by? (Enumerator, read out answer options.)</t>
  </si>
  <si>
    <t>Government salary</t>
  </si>
  <si>
    <t>Daily labor</t>
  </si>
  <si>
    <t>Salary from private company or organization</t>
  </si>
  <si>
    <t>Business revenues / Farming revenues</t>
  </si>
  <si>
    <t>Income from renting a house or land</t>
  </si>
  <si>
    <t>Remittances</t>
  </si>
  <si>
    <t>Financial support from NGOs</t>
  </si>
  <si>
    <t>Financial support from government</t>
  </si>
  <si>
    <t>Charity</t>
  </si>
  <si>
    <t>No source of income</t>
  </si>
  <si>
    <t>Other</t>
  </si>
  <si>
    <t>Refused to answer (do not read)</t>
  </si>
  <si>
    <t>other</t>
  </si>
  <si>
    <t>If other, please explain.</t>
  </si>
  <si>
    <t>income</t>
  </si>
  <si>
    <t>What is your household’s average monthly income (in Yemeni Rial)? This is the total income of all household members in a month.</t>
  </si>
  <si>
    <t>expenditure</t>
  </si>
  <si>
    <t>What is your household’s average monthly expenditure (in Yemeni Rial)? This is the total expenditure of all household members in a month.</t>
  </si>
  <si>
    <t>savings</t>
  </si>
  <si>
    <t>Does your household have any savings? (Enumerator, read out answer options.)</t>
  </si>
  <si>
    <t>debt</t>
  </si>
  <si>
    <t>Does your household have any debt? (Enumerator, read out answer options.)</t>
  </si>
  <si>
    <t>INSTRUCTION</t>
  </si>
  <si>
    <t>Thank you very much for your help with completing this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</si>
</sst>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charset val="134"/>
      <scheme val="minor"/>
    </font>
    <font>
      <sz val="11"/>
      <name val="Cambria"/>
      <family val="1"/>
    </font>
    <font>
      <sz val="11"/>
      <color theme="1"/>
      <name val="Cambria"/>
      <family val="1"/>
    </font>
    <font>
      <b/>
      <sz val="11"/>
      <color theme="0"/>
      <name val="Cambria"/>
      <family val="1"/>
    </font>
    <font>
      <b/>
      <sz val="11"/>
      <name val="Cambria"/>
      <family val="1"/>
    </font>
    <font>
      <i/>
      <sz val="11"/>
      <name val="Cambria"/>
      <family val="1"/>
    </font>
    <font>
      <sz val="11"/>
      <color theme="0"/>
      <name val="Cambria"/>
      <family val="1"/>
    </font>
    <font>
      <b/>
      <sz val="11"/>
      <color theme="1"/>
      <name val="Cambria"/>
      <family val="1"/>
    </font>
    <font>
      <i/>
      <sz val="11"/>
      <color theme="1"/>
      <name val="Cambria"/>
      <family val="1"/>
    </font>
    <font>
      <sz val="12"/>
      <color theme="1"/>
      <name val="Times New Roman"/>
      <family val="1"/>
    </font>
  </fonts>
  <fills count="11">
    <fill>
      <patternFill patternType="none"/>
    </fill>
    <fill>
      <patternFill patternType="gray125"/>
    </fill>
    <fill>
      <patternFill patternType="solid">
        <fgColor theme="1"/>
        <bgColor indexed="64"/>
      </patternFill>
    </fill>
    <fill>
      <patternFill patternType="solid">
        <fgColor rgb="FFD9D9D9"/>
        <bgColor indexed="64"/>
      </patternFill>
    </fill>
    <fill>
      <patternFill patternType="solid">
        <fgColor theme="0" tint="-0.14993743705557422"/>
        <bgColor indexed="64"/>
      </patternFill>
    </fill>
    <fill>
      <patternFill patternType="solid">
        <fgColor rgb="FF000000"/>
        <bgColor indexed="64"/>
      </patternFill>
    </fill>
    <fill>
      <patternFill patternType="solid">
        <fgColor rgb="FFFFFF00"/>
        <bgColor indexed="64"/>
      </patternFill>
    </fill>
    <fill>
      <patternFill patternType="solid">
        <fgColor theme="0"/>
        <bgColor indexed="64"/>
      </patternFill>
    </fill>
    <fill>
      <patternFill patternType="solid">
        <fgColor rgb="FFD8D8D8"/>
        <bgColor rgb="FFD8D8D8"/>
      </patternFill>
    </fill>
    <fill>
      <patternFill patternType="solid">
        <fgColor theme="0" tint="-0.14999847407452621"/>
        <bgColor indexed="64"/>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s>
  <cellStyleXfs count="2">
    <xf numFmtId="0" fontId="0" fillId="0" borderId="0"/>
    <xf numFmtId="0" fontId="9" fillId="0" borderId="0"/>
  </cellStyleXfs>
  <cellXfs count="52">
    <xf numFmtId="0" fontId="0" fillId="0" borderId="0" xfId="0"/>
    <xf numFmtId="0" fontId="1" fillId="2"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Border="1" applyAlignment="1">
      <alignment horizontal="left" vertical="center" wrapText="1"/>
    </xf>
    <xf numFmtId="0" fontId="3" fillId="2" borderId="1" xfId="0" applyFont="1" applyFill="1" applyBorder="1" applyAlignment="1">
      <alignment horizontal="left" vertical="center"/>
    </xf>
    <xf numFmtId="0" fontId="4" fillId="3" borderId="1" xfId="0" applyFont="1" applyFill="1" applyBorder="1" applyAlignment="1">
      <alignment horizontal="left" vertical="center"/>
    </xf>
    <xf numFmtId="0" fontId="4" fillId="4" borderId="1" xfId="0" applyFont="1" applyFill="1" applyBorder="1" applyAlignment="1">
      <alignment horizontal="left" vertical="center"/>
    </xf>
    <xf numFmtId="0" fontId="1"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xf numFmtId="0" fontId="2" fillId="0" borderId="1" xfId="0" applyFont="1" applyBorder="1" applyAlignment="1">
      <alignment wrapText="1"/>
    </xf>
    <xf numFmtId="0" fontId="2" fillId="0" borderId="1" xfId="0" applyFont="1" applyBorder="1"/>
    <xf numFmtId="0" fontId="4" fillId="5"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1" fillId="6"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1" fillId="7" borderId="1" xfId="0" applyFont="1" applyFill="1" applyBorder="1" applyAlignment="1">
      <alignment horizontal="left" vertical="center" wrapText="1"/>
    </xf>
    <xf numFmtId="0" fontId="7" fillId="7" borderId="1" xfId="0" applyFont="1" applyFill="1" applyBorder="1" applyAlignment="1">
      <alignment horizontal="left" vertical="center" wrapText="1"/>
    </xf>
    <xf numFmtId="0" fontId="8" fillId="7" borderId="1" xfId="0" applyFont="1" applyFill="1" applyBorder="1" applyAlignment="1">
      <alignment horizontal="left" vertical="center" wrapText="1"/>
    </xf>
    <xf numFmtId="0" fontId="2" fillId="7" borderId="1" xfId="0" applyFont="1" applyFill="1" applyBorder="1" applyAlignment="1">
      <alignment horizontal="left" vertical="center" wrapText="1"/>
    </xf>
    <xf numFmtId="0" fontId="6" fillId="2" borderId="1" xfId="0" applyFont="1" applyFill="1" applyBorder="1" applyAlignment="1">
      <alignment horizontal="left" vertical="center"/>
    </xf>
    <xf numFmtId="0" fontId="1" fillId="3" borderId="1" xfId="0" applyFont="1" applyFill="1" applyBorder="1" applyAlignment="1">
      <alignment horizontal="left" vertical="center"/>
    </xf>
    <xf numFmtId="0" fontId="4" fillId="4" borderId="1" xfId="0" applyFont="1" applyFill="1" applyBorder="1" applyAlignment="1">
      <alignment horizontal="left" vertical="center" wrapText="1"/>
    </xf>
    <xf numFmtId="0" fontId="1" fillId="4" borderId="1" xfId="0" applyFont="1" applyFill="1" applyBorder="1" applyAlignment="1">
      <alignment horizontal="left" vertical="center"/>
    </xf>
    <xf numFmtId="0" fontId="4" fillId="0" borderId="1" xfId="0" applyFont="1" applyBorder="1" applyAlignment="1">
      <alignment horizontal="left" vertical="center"/>
    </xf>
    <xf numFmtId="0" fontId="4" fillId="8" borderId="1"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8" borderId="1" xfId="0" applyFont="1" applyFill="1" applyBorder="1" applyAlignment="1">
      <alignment horizontal="left" vertical="center"/>
    </xf>
    <xf numFmtId="0" fontId="4" fillId="7" borderId="1" xfId="0" applyFont="1" applyFill="1" applyBorder="1" applyAlignment="1">
      <alignment horizontal="left" vertical="center" wrapText="1"/>
    </xf>
    <xf numFmtId="0" fontId="4" fillId="8" borderId="1" xfId="0" applyFont="1" applyFill="1" applyBorder="1" applyAlignment="1">
      <alignment horizontal="left" vertical="center"/>
    </xf>
    <xf numFmtId="0" fontId="5" fillId="7" borderId="1" xfId="0" applyFont="1" applyFill="1" applyBorder="1" applyAlignment="1">
      <alignment horizontal="left" vertical="center" wrapText="1"/>
    </xf>
    <xf numFmtId="0" fontId="2" fillId="7" borderId="1" xfId="0" applyFont="1" applyFill="1" applyBorder="1"/>
    <xf numFmtId="0" fontId="4" fillId="9" borderId="1" xfId="0" applyFont="1" applyFill="1" applyBorder="1" applyAlignment="1">
      <alignment horizontal="left" vertical="center" wrapText="1"/>
    </xf>
    <xf numFmtId="0" fontId="1" fillId="10" borderId="1" xfId="0" applyFont="1" applyFill="1" applyBorder="1" applyAlignment="1">
      <alignment horizontal="left" vertical="center" wrapText="1"/>
    </xf>
    <xf numFmtId="0" fontId="4" fillId="10" borderId="1"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1" fillId="7" borderId="2" xfId="0" applyFont="1" applyFill="1" applyBorder="1" applyAlignment="1">
      <alignment vertical="center"/>
    </xf>
    <xf numFmtId="0" fontId="1" fillId="7" borderId="1" xfId="0" applyFont="1" applyFill="1" applyBorder="1"/>
    <xf numFmtId="0" fontId="1" fillId="7" borderId="2" xfId="0" applyFont="1" applyFill="1" applyBorder="1" applyAlignment="1">
      <alignment vertical="center" wrapText="1"/>
    </xf>
    <xf numFmtId="49" fontId="1" fillId="7" borderId="1" xfId="0" applyNumberFormat="1" applyFont="1" applyFill="1" applyBorder="1" applyAlignment="1">
      <alignment horizontal="left" vertical="top"/>
    </xf>
    <xf numFmtId="0" fontId="1" fillId="3" borderId="1" xfId="0" applyFont="1" applyFill="1" applyBorder="1" applyAlignment="1">
      <alignment horizontal="left" vertical="center" wrapText="1"/>
    </xf>
    <xf numFmtId="0" fontId="6" fillId="2" borderId="1" xfId="0" applyFont="1" applyFill="1" applyBorder="1" applyAlignment="1">
      <alignment horizontal="left" vertical="center" wrapText="1"/>
    </xf>
  </cellXfs>
  <cellStyles count="2">
    <cellStyle name="Normal" xfId="0" builtinId="0"/>
    <cellStyle name="Normal 2" xfId="1" xr:uid="{00000000-0005-0000-0000-000031000000}"/>
  </cellStyles>
  <dxfs count="4">
    <dxf>
      <font>
        <color auto="1"/>
      </font>
      <fill>
        <patternFill patternType="none"/>
      </fill>
      <border>
        <top style="thin">
          <color auto="1"/>
        </top>
      </border>
    </dxf>
    <dxf>
      <font>
        <color auto="1"/>
      </font>
      <fill>
        <patternFill patternType="none"/>
      </fill>
      <border>
        <top style="thin">
          <color auto="1"/>
        </top>
      </border>
    </dxf>
    <dxf>
      <font>
        <color auto="1"/>
      </font>
      <fill>
        <patternFill patternType="none"/>
      </fill>
      <border>
        <top style="thin">
          <color auto="1"/>
        </top>
      </border>
    </dxf>
    <dxf>
      <font>
        <color auto="1"/>
      </font>
      <fill>
        <patternFill patternType="none"/>
      </fill>
      <border>
        <top style="thin">
          <color auto="1"/>
        </top>
      </border>
    </dxf>
  </dxfs>
  <tableStyles count="0" defaultTableStyle="TableStyleMedium2" defaultPivotStyle="PivotStyleLight16"/>
  <colors>
    <mruColors>
      <color rgb="FFEAEAEA"/>
      <color rgb="FFCCECFF"/>
      <color rgb="FFCCFFFF"/>
      <color rgb="FFFFCC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63"/>
  <sheetViews>
    <sheetView tabSelected="1" zoomScale="85" zoomScaleNormal="85" workbookViewId="0">
      <selection activeCell="A133" sqref="A133:XFD162"/>
    </sheetView>
  </sheetViews>
  <sheetFormatPr defaultColWidth="9.125" defaultRowHeight="13.9"/>
  <cols>
    <col min="1" max="2" width="8.875" style="13" customWidth="1"/>
    <col min="3" max="3" width="17.375" style="13" customWidth="1"/>
    <col min="4" max="4" width="120.375" style="13" customWidth="1"/>
    <col min="5" max="5" width="23" style="13" customWidth="1"/>
    <col min="6" max="6" width="14" style="13" customWidth="1"/>
    <col min="7" max="7" width="10.375" style="14" customWidth="1"/>
    <col min="8" max="8" width="13.5" style="14" customWidth="1"/>
    <col min="9" max="16384" width="9.125" style="14"/>
  </cols>
  <sheetData>
    <row r="1" spans="1:8" s="1" customFormat="1">
      <c r="A1" s="15"/>
      <c r="B1" s="15"/>
      <c r="C1" s="15"/>
      <c r="D1" s="16" t="s">
        <v>0</v>
      </c>
      <c r="E1" s="17"/>
      <c r="F1" s="17"/>
      <c r="G1" s="17"/>
      <c r="H1" s="17"/>
    </row>
    <row r="2" spans="1:8" s="2" customFormat="1">
      <c r="A2" s="18"/>
      <c r="B2" s="18"/>
      <c r="C2" s="18"/>
      <c r="D2" s="18" t="s">
        <v>1</v>
      </c>
      <c r="E2" s="50"/>
      <c r="F2" s="50"/>
    </row>
    <row r="3" spans="1:8" s="3" customFormat="1">
      <c r="D3" s="19" t="s">
        <v>2</v>
      </c>
    </row>
    <row r="4" spans="1:8" s="2" customFormat="1">
      <c r="A4" s="18"/>
      <c r="B4" s="18"/>
      <c r="C4" s="18"/>
      <c r="D4" s="18" t="s">
        <v>3</v>
      </c>
      <c r="E4" s="50"/>
      <c r="F4" s="50"/>
    </row>
    <row r="5" spans="1:8" s="3" customFormat="1">
      <c r="D5" s="19" t="s">
        <v>3</v>
      </c>
    </row>
    <row r="6" spans="1:8" s="2" customFormat="1">
      <c r="A6" s="18"/>
      <c r="B6" s="18"/>
      <c r="C6" s="18"/>
      <c r="D6" s="18" t="s">
        <v>4</v>
      </c>
      <c r="E6" s="50"/>
      <c r="F6" s="50"/>
    </row>
    <row r="7" spans="1:8" s="3" customFormat="1">
      <c r="D7" s="19" t="s">
        <v>4</v>
      </c>
    </row>
    <row r="8" spans="1:8" s="2" customFormat="1">
      <c r="A8" s="18" t="s">
        <v>5</v>
      </c>
      <c r="B8" s="18">
        <v>1</v>
      </c>
      <c r="C8" s="18" t="s">
        <v>6</v>
      </c>
      <c r="D8" s="18" t="s">
        <v>7</v>
      </c>
      <c r="E8" s="50"/>
      <c r="F8" s="50"/>
    </row>
    <row r="9" spans="1:8" s="3" customFormat="1">
      <c r="D9" s="19" t="s">
        <v>8</v>
      </c>
      <c r="E9" s="3" t="s">
        <v>9</v>
      </c>
    </row>
    <row r="10" spans="1:8" s="2" customFormat="1">
      <c r="A10" s="18" t="s">
        <v>5</v>
      </c>
      <c r="B10" s="18">
        <f>B8+1</f>
        <v>2</v>
      </c>
      <c r="C10" s="18" t="s">
        <v>10</v>
      </c>
      <c r="D10" s="18" t="s">
        <v>11</v>
      </c>
      <c r="E10" s="50"/>
      <c r="F10" s="50"/>
    </row>
    <row r="11" spans="1:8" s="3" customFormat="1">
      <c r="D11" s="19" t="s">
        <v>12</v>
      </c>
      <c r="E11" s="3" t="s">
        <v>9</v>
      </c>
    </row>
    <row r="12" spans="1:8" s="3" customFormat="1">
      <c r="D12" s="20" t="s">
        <v>13</v>
      </c>
      <c r="E12" s="3">
        <v>1</v>
      </c>
    </row>
    <row r="13" spans="1:8" s="3" customFormat="1">
      <c r="D13" s="20" t="s">
        <v>14</v>
      </c>
      <c r="E13" s="3">
        <v>2</v>
      </c>
    </row>
    <row r="14" spans="1:8" s="3" customFormat="1">
      <c r="D14" s="20" t="s">
        <v>15</v>
      </c>
      <c r="E14" s="3">
        <v>3</v>
      </c>
    </row>
    <row r="15" spans="1:8" s="3" customFormat="1">
      <c r="D15" s="20" t="s">
        <v>16</v>
      </c>
      <c r="E15" s="3">
        <v>4</v>
      </c>
    </row>
    <row r="16" spans="1:8" s="2" customFormat="1">
      <c r="A16" s="18" t="s">
        <v>5</v>
      </c>
      <c r="B16" s="18">
        <f>B10+1</f>
        <v>3</v>
      </c>
      <c r="C16" s="18" t="s">
        <v>17</v>
      </c>
      <c r="D16" s="18" t="s">
        <v>18</v>
      </c>
      <c r="E16" s="50"/>
      <c r="F16" s="50"/>
    </row>
    <row r="17" spans="1:19" s="3" customFormat="1">
      <c r="D17" s="19" t="s">
        <v>18</v>
      </c>
      <c r="E17" s="3" t="s">
        <v>9</v>
      </c>
    </row>
    <row r="18" spans="1:19" s="2" customFormat="1" ht="105.95" customHeight="1">
      <c r="A18" s="18" t="s">
        <v>5</v>
      </c>
      <c r="B18" s="18">
        <f>B16+1</f>
        <v>4</v>
      </c>
      <c r="C18" s="18" t="s">
        <v>19</v>
      </c>
      <c r="D18" s="18" t="s">
        <v>20</v>
      </c>
      <c r="S18" s="18"/>
    </row>
    <row r="19" spans="1:19" s="3" customFormat="1">
      <c r="D19" s="19" t="s">
        <v>12</v>
      </c>
      <c r="E19" s="3" t="s">
        <v>9</v>
      </c>
    </row>
    <row r="20" spans="1:19" s="3" customFormat="1">
      <c r="D20" s="3" t="s">
        <v>21</v>
      </c>
      <c r="E20" s="3">
        <v>1</v>
      </c>
    </row>
    <row r="21" spans="1:19" s="3" customFormat="1">
      <c r="D21" s="3" t="s">
        <v>22</v>
      </c>
      <c r="E21" s="3">
        <v>2</v>
      </c>
      <c r="F21" s="3" t="s">
        <v>23</v>
      </c>
    </row>
    <row r="22" spans="1:19" s="4" customFormat="1">
      <c r="A22" s="21" t="s">
        <v>24</v>
      </c>
      <c r="B22" s="21"/>
      <c r="C22" s="21"/>
      <c r="D22" s="21" t="s">
        <v>25</v>
      </c>
      <c r="E22" s="51"/>
      <c r="F22" s="51"/>
      <c r="G22" s="51"/>
      <c r="H22" s="1"/>
    </row>
    <row r="23" spans="1:19" s="5" customFormat="1">
      <c r="A23" s="23" t="s">
        <v>24</v>
      </c>
      <c r="B23" s="23">
        <v>1</v>
      </c>
      <c r="C23" s="23" t="s">
        <v>26</v>
      </c>
      <c r="D23" s="23" t="s">
        <v>27</v>
      </c>
      <c r="E23" s="23"/>
    </row>
    <row r="24" spans="1:19" s="6" customFormat="1">
      <c r="A24" s="24"/>
      <c r="B24" s="24"/>
      <c r="C24" s="24"/>
      <c r="D24" s="25" t="s">
        <v>12</v>
      </c>
      <c r="E24" s="6" t="s">
        <v>9</v>
      </c>
      <c r="I24" s="29"/>
      <c r="J24" s="29"/>
    </row>
    <row r="25" spans="1:19" s="3" customFormat="1">
      <c r="B25" s="11"/>
      <c r="C25" s="11"/>
      <c r="D25" s="3" t="s">
        <v>28</v>
      </c>
      <c r="E25" s="3">
        <v>1</v>
      </c>
      <c r="I25" s="26"/>
      <c r="J25" s="26"/>
    </row>
    <row r="26" spans="1:19" s="3" customFormat="1">
      <c r="A26" s="11"/>
      <c r="B26" s="11"/>
      <c r="C26" s="11"/>
      <c r="D26" s="3" t="s">
        <v>29</v>
      </c>
      <c r="E26" s="3">
        <v>2</v>
      </c>
      <c r="I26" s="26"/>
      <c r="J26" s="26"/>
    </row>
    <row r="27" spans="1:19" s="2" customFormat="1">
      <c r="A27" s="18" t="s">
        <v>24</v>
      </c>
      <c r="B27" s="18">
        <f>B23+1</f>
        <v>2</v>
      </c>
      <c r="C27" s="18" t="s">
        <v>30</v>
      </c>
      <c r="D27" s="18" t="s">
        <v>31</v>
      </c>
      <c r="E27" s="18"/>
    </row>
    <row r="28" spans="1:19" s="3" customFormat="1">
      <c r="A28" s="11"/>
      <c r="B28" s="11"/>
      <c r="C28" s="11"/>
      <c r="D28" s="19" t="s">
        <v>12</v>
      </c>
      <c r="E28" s="3" t="s">
        <v>9</v>
      </c>
      <c r="I28" s="26"/>
      <c r="J28" s="26"/>
    </row>
    <row r="29" spans="1:19" s="3" customFormat="1">
      <c r="A29" s="11"/>
      <c r="B29" s="11"/>
      <c r="C29" s="11"/>
      <c r="D29" s="3" t="s">
        <v>22</v>
      </c>
      <c r="E29" s="3">
        <v>1</v>
      </c>
      <c r="I29" s="26"/>
      <c r="J29" s="26"/>
    </row>
    <row r="30" spans="1:19" s="3" customFormat="1">
      <c r="A30" s="11"/>
      <c r="B30" s="11"/>
      <c r="C30" s="11"/>
      <c r="D30" s="3" t="s">
        <v>32</v>
      </c>
      <c r="E30" s="3">
        <v>2</v>
      </c>
      <c r="I30" s="26"/>
      <c r="J30" s="26"/>
    </row>
    <row r="31" spans="1:19" s="3" customFormat="1">
      <c r="A31" s="11"/>
      <c r="B31" s="11"/>
      <c r="C31" s="11"/>
      <c r="D31" s="3" t="s">
        <v>33</v>
      </c>
      <c r="E31" s="3">
        <v>3</v>
      </c>
      <c r="I31" s="26"/>
      <c r="J31" s="26"/>
    </row>
    <row r="32" spans="1:19" s="3" customFormat="1">
      <c r="A32" s="11"/>
      <c r="B32" s="11"/>
      <c r="C32" s="11"/>
      <c r="D32" s="3" t="s">
        <v>34</v>
      </c>
      <c r="E32" s="3">
        <v>4</v>
      </c>
      <c r="I32" s="26"/>
      <c r="J32" s="26"/>
    </row>
    <row r="33" spans="1:10" s="3" customFormat="1">
      <c r="A33" s="11"/>
      <c r="B33" s="11"/>
      <c r="C33" s="11"/>
      <c r="D33" s="3" t="s">
        <v>35</v>
      </c>
      <c r="E33" s="3">
        <v>5</v>
      </c>
      <c r="I33" s="26"/>
      <c r="J33" s="26"/>
    </row>
    <row r="34" spans="1:10" s="3" customFormat="1">
      <c r="A34" s="11"/>
      <c r="B34" s="11"/>
      <c r="C34" s="11"/>
      <c r="D34" s="3" t="s">
        <v>36</v>
      </c>
      <c r="E34" s="3">
        <v>999</v>
      </c>
      <c r="I34" s="26"/>
      <c r="J34" s="26"/>
    </row>
    <row r="35" spans="1:10" s="2" customFormat="1">
      <c r="A35" s="18" t="s">
        <v>24</v>
      </c>
      <c r="B35" s="18">
        <f>B27+1</f>
        <v>3</v>
      </c>
      <c r="C35" s="18" t="s">
        <v>37</v>
      </c>
      <c r="D35" s="18" t="s">
        <v>38</v>
      </c>
      <c r="E35" s="18"/>
    </row>
    <row r="36" spans="1:10" s="3" customFormat="1">
      <c r="A36" s="11"/>
      <c r="B36" s="11"/>
      <c r="C36" s="11"/>
      <c r="D36" s="19" t="s">
        <v>12</v>
      </c>
      <c r="E36" s="3" t="s">
        <v>9</v>
      </c>
    </row>
    <row r="37" spans="1:10" s="3" customFormat="1">
      <c r="A37" s="11"/>
      <c r="B37" s="11"/>
      <c r="C37" s="11"/>
      <c r="D37" s="3" t="s">
        <v>21</v>
      </c>
      <c r="E37" s="3">
        <v>1</v>
      </c>
    </row>
    <row r="38" spans="1:10" s="3" customFormat="1">
      <c r="A38" s="11"/>
      <c r="B38" s="11"/>
      <c r="C38" s="11"/>
      <c r="D38" s="3" t="s">
        <v>22</v>
      </c>
      <c r="E38" s="3">
        <v>2</v>
      </c>
    </row>
    <row r="39" spans="1:10" s="3" customFormat="1">
      <c r="A39" s="11"/>
      <c r="B39" s="11"/>
      <c r="C39" s="11"/>
      <c r="D39" s="3" t="s">
        <v>36</v>
      </c>
      <c r="E39" s="3">
        <v>999</v>
      </c>
    </row>
    <row r="40" spans="1:10" s="2" customFormat="1">
      <c r="A40" s="18" t="s">
        <v>24</v>
      </c>
      <c r="B40" s="18">
        <f>B35+1</f>
        <v>4</v>
      </c>
      <c r="C40" s="18" t="s">
        <v>39</v>
      </c>
      <c r="D40" s="18" t="s">
        <v>40</v>
      </c>
      <c r="E40" s="18"/>
    </row>
    <row r="41" spans="1:10" s="3" customFormat="1">
      <c r="D41" s="19" t="s">
        <v>12</v>
      </c>
      <c r="E41" s="3" t="s">
        <v>41</v>
      </c>
      <c r="F41" s="3">
        <f>B35</f>
        <v>3</v>
      </c>
      <c r="G41" s="3" t="s">
        <v>42</v>
      </c>
      <c r="H41" s="3">
        <v>2</v>
      </c>
    </row>
    <row r="42" spans="1:10" s="3" customFormat="1">
      <c r="A42" s="11"/>
      <c r="B42" s="11"/>
      <c r="C42" s="11"/>
      <c r="D42" s="3" t="s">
        <v>28</v>
      </c>
      <c r="E42" s="3">
        <v>1</v>
      </c>
    </row>
    <row r="43" spans="1:10" s="3" customFormat="1">
      <c r="A43" s="11"/>
      <c r="B43" s="11"/>
      <c r="C43" s="11"/>
      <c r="D43" s="3" t="s">
        <v>29</v>
      </c>
      <c r="E43" s="3">
        <v>2</v>
      </c>
    </row>
    <row r="44" spans="1:10" s="3" customFormat="1">
      <c r="A44" s="11"/>
      <c r="B44" s="11"/>
      <c r="C44" s="11"/>
      <c r="D44" s="3" t="s">
        <v>36</v>
      </c>
      <c r="E44" s="3">
        <v>999</v>
      </c>
      <c r="I44" s="26"/>
      <c r="J44" s="26"/>
    </row>
    <row r="45" spans="1:10" s="2" customFormat="1">
      <c r="A45" s="18" t="s">
        <v>24</v>
      </c>
      <c r="B45" s="18">
        <f>B40+1</f>
        <v>5</v>
      </c>
      <c r="C45" s="18" t="s">
        <v>43</v>
      </c>
      <c r="D45" s="18" t="s">
        <v>44</v>
      </c>
      <c r="E45" s="18"/>
    </row>
    <row r="46" spans="1:10" s="3" customFormat="1">
      <c r="A46" s="11"/>
      <c r="B46" s="11"/>
      <c r="C46" s="11"/>
      <c r="D46" s="19" t="s">
        <v>12</v>
      </c>
      <c r="E46" s="3" t="s">
        <v>41</v>
      </c>
      <c r="F46" s="3">
        <f>B35</f>
        <v>3</v>
      </c>
      <c r="G46" s="3" t="s">
        <v>42</v>
      </c>
      <c r="H46" s="3">
        <v>2</v>
      </c>
      <c r="I46" s="26"/>
      <c r="J46" s="26"/>
    </row>
    <row r="47" spans="1:10" s="3" customFormat="1">
      <c r="A47" s="11"/>
      <c r="B47" s="11"/>
      <c r="C47" s="11"/>
      <c r="D47" s="3" t="s">
        <v>22</v>
      </c>
      <c r="E47" s="3">
        <v>1</v>
      </c>
      <c r="I47" s="26"/>
      <c r="J47" s="26"/>
    </row>
    <row r="48" spans="1:10" s="3" customFormat="1">
      <c r="A48" s="11"/>
      <c r="B48" s="11"/>
      <c r="C48" s="11"/>
      <c r="D48" s="3" t="s">
        <v>32</v>
      </c>
      <c r="E48" s="3">
        <v>2</v>
      </c>
      <c r="I48" s="26"/>
      <c r="J48" s="26"/>
    </row>
    <row r="49" spans="1:10" s="3" customFormat="1">
      <c r="A49" s="11"/>
      <c r="B49" s="11"/>
      <c r="C49" s="11"/>
      <c r="D49" s="3" t="s">
        <v>33</v>
      </c>
      <c r="E49" s="3">
        <v>3</v>
      </c>
      <c r="I49" s="26"/>
      <c r="J49" s="26"/>
    </row>
    <row r="50" spans="1:10" s="3" customFormat="1">
      <c r="A50" s="11"/>
      <c r="B50" s="11"/>
      <c r="C50" s="11"/>
      <c r="D50" s="3" t="s">
        <v>34</v>
      </c>
      <c r="E50" s="3">
        <v>4</v>
      </c>
      <c r="I50" s="26"/>
      <c r="J50" s="26"/>
    </row>
    <row r="51" spans="1:10" s="3" customFormat="1">
      <c r="A51" s="11"/>
      <c r="B51" s="11"/>
      <c r="C51" s="11"/>
      <c r="D51" s="3" t="s">
        <v>35</v>
      </c>
      <c r="E51" s="3">
        <v>5</v>
      </c>
      <c r="I51" s="26"/>
      <c r="J51" s="26"/>
    </row>
    <row r="52" spans="1:10" s="3" customFormat="1">
      <c r="A52" s="11"/>
      <c r="B52" s="11"/>
      <c r="C52" s="11"/>
      <c r="D52" s="3" t="s">
        <v>36</v>
      </c>
      <c r="E52" s="3">
        <v>999</v>
      </c>
      <c r="I52" s="26"/>
      <c r="J52" s="26"/>
    </row>
    <row r="53" spans="1:10" s="2" customFormat="1" ht="27.6">
      <c r="A53" s="18" t="s">
        <v>24</v>
      </c>
      <c r="B53" s="18">
        <f>B45+1</f>
        <v>6</v>
      </c>
      <c r="C53" s="18" t="s">
        <v>45</v>
      </c>
      <c r="D53" s="18" t="s">
        <v>46</v>
      </c>
      <c r="E53" s="18"/>
    </row>
    <row r="54" spans="1:10" s="3" customFormat="1">
      <c r="A54" s="11"/>
      <c r="B54" s="11"/>
      <c r="C54" s="11"/>
      <c r="D54" s="19" t="s">
        <v>12</v>
      </c>
      <c r="E54" s="3" t="s">
        <v>9</v>
      </c>
      <c r="F54" s="26"/>
      <c r="G54" s="26"/>
      <c r="I54" s="26"/>
      <c r="J54" s="26"/>
    </row>
    <row r="55" spans="1:10" s="3" customFormat="1">
      <c r="A55" s="11"/>
      <c r="B55" s="11"/>
      <c r="C55" s="11"/>
      <c r="D55" s="3" t="s">
        <v>47</v>
      </c>
      <c r="E55" s="3">
        <v>1</v>
      </c>
      <c r="I55" s="26"/>
      <c r="J55" s="26"/>
    </row>
    <row r="56" spans="1:10" s="3" customFormat="1" ht="27.6">
      <c r="A56" s="11"/>
      <c r="B56" s="11"/>
      <c r="C56" s="11"/>
      <c r="D56" s="3" t="s">
        <v>48</v>
      </c>
      <c r="E56" s="3">
        <v>2</v>
      </c>
      <c r="I56" s="26"/>
      <c r="J56" s="26"/>
    </row>
    <row r="57" spans="1:10" s="3" customFormat="1">
      <c r="A57" s="11"/>
      <c r="B57" s="11"/>
      <c r="C57" s="11"/>
      <c r="D57" s="3" t="s">
        <v>49</v>
      </c>
      <c r="E57" s="3">
        <v>3</v>
      </c>
      <c r="I57" s="26"/>
      <c r="J57" s="26"/>
    </row>
    <row r="58" spans="1:10" s="6" customFormat="1">
      <c r="A58" s="11"/>
      <c r="B58" s="11"/>
      <c r="C58" s="11"/>
      <c r="D58" s="3" t="s">
        <v>36</v>
      </c>
      <c r="E58" s="3">
        <v>999</v>
      </c>
      <c r="F58" s="3"/>
      <c r="G58" s="3"/>
      <c r="H58" s="3"/>
      <c r="I58" s="29"/>
      <c r="J58" s="29"/>
    </row>
    <row r="59" spans="1:10" s="5" customFormat="1">
      <c r="A59" s="23" t="s">
        <v>24</v>
      </c>
      <c r="B59" s="23">
        <f>B53+1</f>
        <v>7</v>
      </c>
      <c r="C59" s="23" t="s">
        <v>50</v>
      </c>
      <c r="D59" s="23" t="s">
        <v>51</v>
      </c>
      <c r="E59" s="23"/>
    </row>
    <row r="60" spans="1:10" s="6" customFormat="1">
      <c r="A60" s="27"/>
      <c r="B60" s="27"/>
      <c r="C60" s="27"/>
      <c r="D60" s="28" t="s">
        <v>52</v>
      </c>
      <c r="E60" s="3" t="s">
        <v>9</v>
      </c>
      <c r="F60" s="26"/>
      <c r="G60" s="26"/>
      <c r="H60" s="3"/>
      <c r="I60" s="29"/>
      <c r="J60" s="29"/>
    </row>
    <row r="61" spans="1:10" s="5" customFormat="1">
      <c r="A61" s="23" t="s">
        <v>24</v>
      </c>
      <c r="B61" s="23">
        <f>B59+1</f>
        <v>8</v>
      </c>
      <c r="C61" s="23" t="s">
        <v>53</v>
      </c>
      <c r="D61" s="23" t="s">
        <v>54</v>
      </c>
      <c r="E61" s="23"/>
    </row>
    <row r="62" spans="1:10" s="6" customFormat="1">
      <c r="A62" s="27"/>
      <c r="B62" s="27"/>
      <c r="C62" s="27"/>
      <c r="D62" s="28" t="s">
        <v>52</v>
      </c>
      <c r="E62" s="3" t="s">
        <v>9</v>
      </c>
      <c r="F62" s="26"/>
      <c r="G62" s="26"/>
      <c r="H62" s="3"/>
      <c r="I62" s="29"/>
      <c r="J62" s="29"/>
    </row>
    <row r="63" spans="1:10" s="5" customFormat="1">
      <c r="A63" s="23" t="s">
        <v>24</v>
      </c>
      <c r="B63" s="23">
        <f>B61+1</f>
        <v>9</v>
      </c>
      <c r="C63" s="23" t="s">
        <v>55</v>
      </c>
      <c r="D63" s="23" t="s">
        <v>56</v>
      </c>
      <c r="E63" s="23"/>
    </row>
    <row r="64" spans="1:10" s="6" customFormat="1">
      <c r="A64" s="27"/>
      <c r="B64" s="27"/>
      <c r="C64" s="27"/>
      <c r="D64" s="28" t="s">
        <v>52</v>
      </c>
      <c r="E64" s="3" t="s">
        <v>9</v>
      </c>
      <c r="F64" s="26"/>
      <c r="G64" s="26"/>
      <c r="H64" s="3"/>
      <c r="I64" s="29"/>
      <c r="J64" s="29"/>
    </row>
    <row r="65" spans="1:10" s="5" customFormat="1">
      <c r="A65" s="23" t="s">
        <v>24</v>
      </c>
      <c r="B65" s="23">
        <f>B63+1</f>
        <v>10</v>
      </c>
      <c r="C65" s="23" t="s">
        <v>57</v>
      </c>
      <c r="D65" s="23" t="s">
        <v>58</v>
      </c>
      <c r="E65" s="23"/>
    </row>
    <row r="66" spans="1:10" s="6" customFormat="1">
      <c r="A66" s="27"/>
      <c r="B66" s="27"/>
      <c r="C66" s="27"/>
      <c r="D66" s="28" t="s">
        <v>52</v>
      </c>
      <c r="E66" s="3" t="s">
        <v>9</v>
      </c>
      <c r="F66" s="26"/>
      <c r="G66" s="26"/>
      <c r="H66" s="3"/>
      <c r="I66" s="29"/>
      <c r="J66" s="29"/>
    </row>
    <row r="67" spans="1:10" s="5" customFormat="1">
      <c r="A67" s="23" t="s">
        <v>24</v>
      </c>
      <c r="B67" s="23">
        <f>B65+1</f>
        <v>11</v>
      </c>
      <c r="C67" s="23" t="s">
        <v>59</v>
      </c>
      <c r="D67" s="23" t="s">
        <v>60</v>
      </c>
      <c r="E67" s="23"/>
    </row>
    <row r="68" spans="1:10" s="6" customFormat="1">
      <c r="A68" s="27"/>
      <c r="B68" s="27"/>
      <c r="C68" s="27"/>
      <c r="D68" s="28" t="s">
        <v>52</v>
      </c>
      <c r="E68" s="3" t="s">
        <v>9</v>
      </c>
      <c r="F68" s="26"/>
      <c r="G68" s="26"/>
      <c r="H68" s="3"/>
      <c r="I68" s="29"/>
      <c r="J68" s="29"/>
    </row>
    <row r="69" spans="1:10" s="5" customFormat="1">
      <c r="A69" s="23" t="s">
        <v>24</v>
      </c>
      <c r="B69" s="23">
        <f>B67+1</f>
        <v>12</v>
      </c>
      <c r="C69" s="23" t="s">
        <v>61</v>
      </c>
      <c r="D69" s="23" t="s">
        <v>62</v>
      </c>
      <c r="E69" s="23"/>
    </row>
    <row r="70" spans="1:10" s="3" customFormat="1">
      <c r="A70" s="38"/>
      <c r="B70" s="38"/>
      <c r="C70" s="38"/>
      <c r="D70" s="40" t="s">
        <v>52</v>
      </c>
      <c r="E70" s="3" t="s">
        <v>9</v>
      </c>
      <c r="F70" s="26"/>
      <c r="G70" s="26"/>
      <c r="I70" s="26"/>
      <c r="J70" s="26"/>
    </row>
    <row r="71" spans="1:10" s="2" customFormat="1" ht="27.6">
      <c r="A71" s="18" t="s">
        <v>24</v>
      </c>
      <c r="B71" s="18">
        <f>B69+1</f>
        <v>13</v>
      </c>
      <c r="C71" s="18" t="s">
        <v>63</v>
      </c>
      <c r="D71" s="18" t="s">
        <v>64</v>
      </c>
      <c r="E71" s="18"/>
    </row>
    <row r="72" spans="1:10" s="3" customFormat="1">
      <c r="A72" s="38"/>
      <c r="B72" s="38"/>
      <c r="C72" s="38"/>
      <c r="D72" s="40" t="s">
        <v>52</v>
      </c>
      <c r="E72" s="3" t="s">
        <v>9</v>
      </c>
      <c r="F72" s="26"/>
      <c r="G72" s="26"/>
      <c r="I72" s="26"/>
      <c r="J72" s="26"/>
    </row>
    <row r="73" spans="1:10" s="2" customFormat="1">
      <c r="A73" s="18" t="s">
        <v>24</v>
      </c>
      <c r="B73" s="18">
        <f>B71+1</f>
        <v>14</v>
      </c>
      <c r="C73" s="18" t="s">
        <v>65</v>
      </c>
      <c r="D73" s="18" t="s">
        <v>66</v>
      </c>
      <c r="E73" s="18"/>
    </row>
    <row r="74" spans="1:10" s="3" customFormat="1">
      <c r="A74" s="38"/>
      <c r="B74" s="38"/>
      <c r="C74" s="38"/>
      <c r="D74" s="40" t="s">
        <v>52</v>
      </c>
      <c r="E74" s="3" t="s">
        <v>9</v>
      </c>
      <c r="F74" s="26"/>
      <c r="G74" s="26"/>
      <c r="I74" s="26"/>
      <c r="J74" s="26"/>
    </row>
    <row r="75" spans="1:10" s="2" customFormat="1">
      <c r="A75" s="18" t="s">
        <v>24</v>
      </c>
      <c r="B75" s="18">
        <f>B73+1</f>
        <v>15</v>
      </c>
      <c r="C75" s="18" t="s">
        <v>67</v>
      </c>
      <c r="D75" s="18" t="s">
        <v>68</v>
      </c>
      <c r="E75" s="18"/>
    </row>
    <row r="76" spans="1:10" s="3" customFormat="1">
      <c r="A76" s="44"/>
      <c r="B76" s="44"/>
      <c r="C76" s="44"/>
      <c r="D76" s="45" t="s">
        <v>12</v>
      </c>
      <c r="E76" s="3" t="s">
        <v>9</v>
      </c>
      <c r="F76" s="43"/>
      <c r="G76" s="43"/>
      <c r="I76" s="43"/>
      <c r="J76" s="43"/>
    </row>
    <row r="77" spans="1:10" s="3" customFormat="1">
      <c r="A77" s="44"/>
      <c r="B77" s="44"/>
      <c r="C77" s="44"/>
      <c r="D77" s="3" t="s">
        <v>21</v>
      </c>
      <c r="E77" s="3">
        <v>1</v>
      </c>
      <c r="F77" s="43"/>
      <c r="G77" s="43"/>
      <c r="I77" s="43"/>
      <c r="J77" s="43"/>
    </row>
    <row r="78" spans="1:10" s="3" customFormat="1">
      <c r="A78" s="44"/>
      <c r="B78" s="44"/>
      <c r="C78" s="44"/>
      <c r="D78" s="3" t="s">
        <v>22</v>
      </c>
      <c r="E78" s="3">
        <v>2</v>
      </c>
      <c r="F78" s="43"/>
      <c r="G78" s="43"/>
      <c r="I78" s="43"/>
      <c r="J78" s="43"/>
    </row>
    <row r="79" spans="1:10" s="3" customFormat="1">
      <c r="A79" s="44"/>
      <c r="B79" s="44"/>
      <c r="C79" s="44"/>
      <c r="D79" s="43" t="s">
        <v>36</v>
      </c>
      <c r="E79" s="3">
        <v>999</v>
      </c>
      <c r="F79" s="43"/>
      <c r="G79" s="43"/>
      <c r="I79" s="43"/>
      <c r="J79" s="43"/>
    </row>
    <row r="80" spans="1:10" s="2" customFormat="1">
      <c r="A80" s="18" t="s">
        <v>24</v>
      </c>
      <c r="B80" s="18">
        <f>B75+1</f>
        <v>16</v>
      </c>
      <c r="C80" s="18" t="s">
        <v>67</v>
      </c>
      <c r="D80" s="18" t="s">
        <v>69</v>
      </c>
      <c r="E80" s="18"/>
    </row>
    <row r="81" spans="1:10" s="3" customFormat="1">
      <c r="A81" s="44"/>
      <c r="B81" s="44"/>
      <c r="C81" s="44"/>
      <c r="D81" s="45" t="s">
        <v>52</v>
      </c>
      <c r="E81" s="3" t="s">
        <v>41</v>
      </c>
      <c r="F81" s="26">
        <f>B75</f>
        <v>15</v>
      </c>
      <c r="G81" s="43" t="s">
        <v>42</v>
      </c>
      <c r="H81" s="3">
        <v>1</v>
      </c>
      <c r="I81" s="43"/>
      <c r="J81" s="43"/>
    </row>
    <row r="82" spans="1:10" s="2" customFormat="1" ht="41.45">
      <c r="A82" s="18" t="s">
        <v>24</v>
      </c>
      <c r="B82" s="18">
        <f>B80+1</f>
        <v>17</v>
      </c>
      <c r="C82" s="18" t="s">
        <v>70</v>
      </c>
      <c r="D82" s="18" t="s">
        <v>71</v>
      </c>
      <c r="E82" s="18"/>
    </row>
    <row r="83" spans="1:10" s="3" customFormat="1">
      <c r="A83" s="11"/>
      <c r="B83" s="11"/>
      <c r="C83" s="11"/>
      <c r="D83" s="19" t="s">
        <v>12</v>
      </c>
      <c r="E83" s="3" t="s">
        <v>9</v>
      </c>
      <c r="I83" s="26"/>
      <c r="J83" s="26"/>
    </row>
    <row r="84" spans="1:10" s="3" customFormat="1">
      <c r="A84" s="11"/>
      <c r="B84" s="11"/>
      <c r="C84" s="11"/>
      <c r="D84" s="3" t="s">
        <v>72</v>
      </c>
      <c r="E84" s="3">
        <v>1</v>
      </c>
      <c r="I84" s="26"/>
      <c r="J84" s="26"/>
    </row>
    <row r="85" spans="1:10" s="3" customFormat="1">
      <c r="A85" s="11"/>
      <c r="B85" s="11"/>
      <c r="C85" s="11"/>
      <c r="D85" s="3" t="s">
        <v>73</v>
      </c>
      <c r="E85" s="3">
        <v>2</v>
      </c>
      <c r="I85" s="26"/>
      <c r="J85" s="26"/>
    </row>
    <row r="86" spans="1:10" s="3" customFormat="1">
      <c r="A86" s="11"/>
      <c r="B86" s="11"/>
      <c r="C86" s="11"/>
      <c r="D86" s="3" t="s">
        <v>74</v>
      </c>
      <c r="E86" s="3">
        <v>3</v>
      </c>
      <c r="I86" s="26"/>
      <c r="J86" s="26"/>
    </row>
    <row r="87" spans="1:10" s="3" customFormat="1">
      <c r="A87" s="11"/>
      <c r="B87" s="11"/>
      <c r="C87" s="11"/>
      <c r="D87" s="3" t="s">
        <v>75</v>
      </c>
      <c r="E87" s="3">
        <v>4</v>
      </c>
      <c r="I87" s="26"/>
      <c r="J87" s="26"/>
    </row>
    <row r="88" spans="1:10" s="3" customFormat="1">
      <c r="A88" s="11"/>
      <c r="B88" s="11"/>
      <c r="C88" s="11"/>
      <c r="D88" s="3" t="s">
        <v>76</v>
      </c>
      <c r="E88" s="3">
        <v>5</v>
      </c>
      <c r="I88" s="26"/>
      <c r="J88" s="26"/>
    </row>
    <row r="89" spans="1:10" s="3" customFormat="1">
      <c r="A89" s="11"/>
      <c r="B89" s="11"/>
      <c r="C89" s="11"/>
      <c r="D89" s="3" t="s">
        <v>36</v>
      </c>
      <c r="E89" s="3">
        <v>999</v>
      </c>
      <c r="I89" s="26"/>
      <c r="J89" s="26"/>
    </row>
    <row r="90" spans="1:10" s="2" customFormat="1" ht="41.45">
      <c r="A90" s="18" t="s">
        <v>24</v>
      </c>
      <c r="B90" s="18">
        <f>B82+1</f>
        <v>18</v>
      </c>
      <c r="C90" s="18" t="s">
        <v>77</v>
      </c>
      <c r="D90" s="18" t="s">
        <v>78</v>
      </c>
      <c r="E90" s="18"/>
    </row>
    <row r="91" spans="1:10" s="3" customFormat="1">
      <c r="A91" s="11"/>
      <c r="B91" s="11"/>
      <c r="C91" s="11"/>
      <c r="D91" s="19" t="s">
        <v>12</v>
      </c>
      <c r="E91" s="3" t="s">
        <v>9</v>
      </c>
      <c r="I91" s="26"/>
      <c r="J91" s="26"/>
    </row>
    <row r="92" spans="1:10" s="3" customFormat="1">
      <c r="A92" s="11"/>
      <c r="B92" s="11"/>
      <c r="C92" s="11"/>
      <c r="D92" s="3" t="s">
        <v>79</v>
      </c>
      <c r="E92" s="3">
        <v>1</v>
      </c>
      <c r="I92" s="26"/>
      <c r="J92" s="26"/>
    </row>
    <row r="93" spans="1:10" s="6" customFormat="1">
      <c r="A93" s="11"/>
      <c r="B93" s="11"/>
      <c r="C93" s="11"/>
      <c r="D93" s="3" t="s">
        <v>80</v>
      </c>
      <c r="E93" s="3">
        <v>2</v>
      </c>
      <c r="F93" s="3"/>
      <c r="G93" s="3"/>
      <c r="H93" s="3"/>
      <c r="I93" s="29"/>
      <c r="J93" s="29"/>
    </row>
    <row r="94" spans="1:10" s="6" customFormat="1">
      <c r="A94" s="11"/>
      <c r="B94" s="11"/>
      <c r="C94" s="11"/>
      <c r="D94" s="3" t="s">
        <v>81</v>
      </c>
      <c r="E94" s="3">
        <v>3</v>
      </c>
      <c r="F94" s="3"/>
      <c r="G94" s="3"/>
      <c r="H94" s="3"/>
      <c r="I94" s="29"/>
      <c r="J94" s="29"/>
    </row>
    <row r="95" spans="1:10" s="6" customFormat="1">
      <c r="A95" s="11"/>
      <c r="B95" s="11"/>
      <c r="C95" s="11"/>
      <c r="D95" s="3" t="s">
        <v>82</v>
      </c>
      <c r="E95" s="3">
        <v>4</v>
      </c>
      <c r="F95" s="3"/>
      <c r="G95" s="3"/>
      <c r="H95" s="3"/>
      <c r="I95" s="29"/>
      <c r="J95" s="29"/>
    </row>
    <row r="96" spans="1:10" s="6" customFormat="1">
      <c r="A96" s="11"/>
      <c r="B96" s="11"/>
      <c r="C96" s="11"/>
      <c r="D96" s="3" t="s">
        <v>83</v>
      </c>
      <c r="E96" s="3">
        <v>5</v>
      </c>
      <c r="F96" s="3"/>
      <c r="G96" s="3"/>
      <c r="H96" s="3"/>
      <c r="I96" s="29"/>
      <c r="J96" s="29"/>
    </row>
    <row r="97" spans="1:10" s="6" customFormat="1">
      <c r="A97" s="11"/>
      <c r="B97" s="11"/>
      <c r="C97" s="11"/>
      <c r="D97" s="3" t="s">
        <v>84</v>
      </c>
      <c r="E97" s="3">
        <v>6</v>
      </c>
      <c r="F97" s="3"/>
      <c r="G97" s="3"/>
      <c r="H97" s="3"/>
      <c r="I97" s="29"/>
      <c r="J97" s="29"/>
    </row>
    <row r="98" spans="1:10" s="6" customFormat="1">
      <c r="A98" s="11"/>
      <c r="B98" s="11"/>
      <c r="C98" s="11"/>
      <c r="D98" s="3" t="s">
        <v>36</v>
      </c>
      <c r="E98" s="3">
        <v>999</v>
      </c>
      <c r="F98" s="3"/>
      <c r="G98" s="3"/>
      <c r="H98" s="3"/>
      <c r="I98" s="29"/>
      <c r="J98" s="29"/>
    </row>
    <row r="99" spans="1:10" s="7" customFormat="1">
      <c r="A99" s="21" t="s">
        <v>85</v>
      </c>
      <c r="B99" s="21"/>
      <c r="C99" s="21"/>
      <c r="D99" s="21" t="s">
        <v>86</v>
      </c>
      <c r="E99" s="21" t="s">
        <v>87</v>
      </c>
      <c r="F99" s="22"/>
      <c r="G99" s="30"/>
      <c r="H99" s="30"/>
    </row>
    <row r="100" spans="1:10" s="8" customFormat="1" ht="17.100000000000001" customHeight="1">
      <c r="A100" s="18"/>
      <c r="B100" s="18"/>
      <c r="C100" s="18" t="s">
        <v>88</v>
      </c>
      <c r="D100" s="18" t="s">
        <v>89</v>
      </c>
      <c r="E100" s="18"/>
      <c r="F100" s="2"/>
      <c r="G100" s="31"/>
      <c r="H100" s="31"/>
    </row>
    <row r="101" spans="1:10" s="9" customFormat="1">
      <c r="A101" s="18" t="s">
        <v>85</v>
      </c>
      <c r="B101" s="9">
        <f>B99+1</f>
        <v>1</v>
      </c>
      <c r="C101" s="9" t="s">
        <v>90</v>
      </c>
      <c r="D101" s="42" t="s">
        <v>91</v>
      </c>
      <c r="F101" s="33"/>
      <c r="G101" s="33"/>
      <c r="H101" s="33"/>
    </row>
    <row r="102" spans="1:10" s="10" customFormat="1">
      <c r="D102" s="40" t="s">
        <v>92</v>
      </c>
      <c r="E102" s="10" t="s">
        <v>9</v>
      </c>
    </row>
    <row r="103" spans="1:10" s="10" customFormat="1">
      <c r="D103" s="26" t="s">
        <v>86</v>
      </c>
      <c r="E103" s="10">
        <v>1</v>
      </c>
    </row>
    <row r="104" spans="1:10" s="10" customFormat="1">
      <c r="D104" s="26" t="s">
        <v>93</v>
      </c>
      <c r="E104" s="10">
        <v>2</v>
      </c>
    </row>
    <row r="105" spans="1:10" s="10" customFormat="1">
      <c r="D105" s="26" t="s">
        <v>94</v>
      </c>
      <c r="E105" s="10">
        <v>3</v>
      </c>
    </row>
    <row r="106" spans="1:10" s="10" customFormat="1">
      <c r="A106" s="34"/>
      <c r="B106" s="34"/>
      <c r="C106" s="34"/>
      <c r="D106" s="26" t="s">
        <v>95</v>
      </c>
      <c r="E106" s="10">
        <v>4</v>
      </c>
    </row>
    <row r="107" spans="1:10" s="10" customFormat="1">
      <c r="B107" s="34"/>
      <c r="C107" s="34"/>
      <c r="D107" s="26" t="s">
        <v>36</v>
      </c>
      <c r="E107" s="10">
        <v>999</v>
      </c>
    </row>
    <row r="108" spans="1:10" s="9" customFormat="1" ht="27.6">
      <c r="A108" s="18" t="s">
        <v>85</v>
      </c>
      <c r="B108" s="9">
        <f>B101+1</f>
        <v>2</v>
      </c>
      <c r="C108" s="9" t="s">
        <v>96</v>
      </c>
      <c r="D108" s="42" t="s">
        <v>97</v>
      </c>
      <c r="F108" s="33"/>
      <c r="G108" s="33"/>
      <c r="H108" s="33"/>
    </row>
    <row r="109" spans="1:10" s="10" customFormat="1">
      <c r="D109" s="40" t="s">
        <v>12</v>
      </c>
      <c r="E109" s="10" t="s">
        <v>41</v>
      </c>
      <c r="F109" s="10">
        <f>B101</f>
        <v>1</v>
      </c>
      <c r="G109" s="10" t="s">
        <v>42</v>
      </c>
      <c r="H109" s="10" t="s">
        <v>98</v>
      </c>
    </row>
    <row r="110" spans="1:10" s="10" customFormat="1">
      <c r="D110" s="26" t="s">
        <v>99</v>
      </c>
      <c r="E110" s="10">
        <v>1</v>
      </c>
    </row>
    <row r="111" spans="1:10" s="10" customFormat="1">
      <c r="D111" s="26" t="s">
        <v>100</v>
      </c>
      <c r="E111" s="10">
        <v>2</v>
      </c>
    </row>
    <row r="112" spans="1:10" s="10" customFormat="1">
      <c r="A112" s="34"/>
      <c r="B112" s="34"/>
      <c r="C112" s="34"/>
      <c r="D112" s="26" t="s">
        <v>101</v>
      </c>
      <c r="E112" s="10">
        <v>3</v>
      </c>
    </row>
    <row r="113" spans="1:8" s="10" customFormat="1">
      <c r="D113" s="26" t="s">
        <v>102</v>
      </c>
      <c r="E113" s="10">
        <v>4</v>
      </c>
    </row>
    <row r="114" spans="1:8" s="10" customFormat="1">
      <c r="D114" s="26" t="s">
        <v>103</v>
      </c>
      <c r="E114" s="10">
        <v>5</v>
      </c>
    </row>
    <row r="115" spans="1:8" s="10" customFormat="1">
      <c r="D115" s="26" t="s">
        <v>104</v>
      </c>
      <c r="E115" s="10">
        <v>6</v>
      </c>
    </row>
    <row r="116" spans="1:8" s="10" customFormat="1">
      <c r="B116" s="34"/>
      <c r="C116" s="34"/>
      <c r="D116" s="26" t="s">
        <v>36</v>
      </c>
      <c r="E116" s="10">
        <v>999</v>
      </c>
    </row>
    <row r="117" spans="1:8" s="9" customFormat="1" ht="27.6">
      <c r="A117" s="18" t="s">
        <v>85</v>
      </c>
      <c r="B117" s="9">
        <f>B108+1</f>
        <v>3</v>
      </c>
      <c r="C117" s="9" t="s">
        <v>105</v>
      </c>
      <c r="D117" s="42" t="s">
        <v>106</v>
      </c>
      <c r="F117" s="33"/>
      <c r="G117" s="33"/>
      <c r="H117" s="33"/>
    </row>
    <row r="118" spans="1:8" s="10" customFormat="1">
      <c r="D118" s="40" t="s">
        <v>12</v>
      </c>
      <c r="E118" s="10" t="s">
        <v>41</v>
      </c>
      <c r="F118" s="10">
        <f>B101</f>
        <v>1</v>
      </c>
      <c r="G118" s="10" t="s">
        <v>42</v>
      </c>
      <c r="H118" s="10" t="s">
        <v>107</v>
      </c>
    </row>
    <row r="119" spans="1:8" s="10" customFormat="1" ht="14.1" thickBot="1">
      <c r="D119" s="46" t="s">
        <v>108</v>
      </c>
      <c r="E119" s="10">
        <v>1</v>
      </c>
    </row>
    <row r="120" spans="1:8" s="10" customFormat="1" ht="14.1" thickBot="1">
      <c r="D120" s="46" t="s">
        <v>109</v>
      </c>
      <c r="E120" s="10">
        <v>2</v>
      </c>
    </row>
    <row r="121" spans="1:8" s="10" customFormat="1">
      <c r="D121" s="47" t="s">
        <v>110</v>
      </c>
      <c r="E121" s="10">
        <v>3</v>
      </c>
    </row>
    <row r="122" spans="1:8" s="10" customFormat="1">
      <c r="D122" s="47" t="s">
        <v>111</v>
      </c>
      <c r="E122" s="10">
        <v>4</v>
      </c>
    </row>
    <row r="123" spans="1:8" s="10" customFormat="1">
      <c r="B123" s="34"/>
      <c r="C123" s="34"/>
      <c r="D123" s="26" t="s">
        <v>36</v>
      </c>
      <c r="E123" s="10">
        <v>999</v>
      </c>
    </row>
    <row r="124" spans="1:8" s="9" customFormat="1" ht="27.6">
      <c r="A124" s="18" t="s">
        <v>85</v>
      </c>
      <c r="B124" s="9">
        <f>B117+1</f>
        <v>4</v>
      </c>
      <c r="C124" s="9" t="s">
        <v>112</v>
      </c>
      <c r="D124" s="42" t="s">
        <v>113</v>
      </c>
      <c r="F124" s="33"/>
      <c r="G124" s="33"/>
      <c r="H124" s="33"/>
    </row>
    <row r="125" spans="1:8" s="10" customFormat="1">
      <c r="D125" s="40" t="s">
        <v>12</v>
      </c>
      <c r="E125" s="10" t="s">
        <v>41</v>
      </c>
      <c r="F125" s="10">
        <f>B109</f>
        <v>0</v>
      </c>
      <c r="G125" s="10" t="s">
        <v>42</v>
      </c>
      <c r="H125" s="10" t="s">
        <v>114</v>
      </c>
    </row>
    <row r="126" spans="1:8" s="10" customFormat="1" ht="29.25" customHeight="1" thickBot="1">
      <c r="D126" s="48" t="s">
        <v>115</v>
      </c>
      <c r="E126" s="10">
        <v>1</v>
      </c>
    </row>
    <row r="127" spans="1:8" s="10" customFormat="1" ht="14.1" thickBot="1">
      <c r="D127" s="46" t="s">
        <v>116</v>
      </c>
      <c r="E127" s="10">
        <v>2</v>
      </c>
    </row>
    <row r="128" spans="1:8" s="10" customFormat="1">
      <c r="D128" s="41" t="s">
        <v>110</v>
      </c>
      <c r="E128" s="10">
        <v>3</v>
      </c>
    </row>
    <row r="129" spans="1:10" s="10" customFormat="1">
      <c r="D129" s="41" t="s">
        <v>111</v>
      </c>
      <c r="E129" s="10">
        <v>4</v>
      </c>
    </row>
    <row r="130" spans="1:10" s="10" customFormat="1">
      <c r="B130" s="34"/>
      <c r="C130" s="34"/>
      <c r="D130" s="3" t="s">
        <v>36</v>
      </c>
      <c r="E130" s="10">
        <v>999</v>
      </c>
    </row>
    <row r="131" spans="1:10" s="7" customFormat="1">
      <c r="A131" s="21" t="s">
        <v>117</v>
      </c>
      <c r="B131" s="21"/>
      <c r="C131" s="21"/>
      <c r="D131" s="21" t="s">
        <v>118</v>
      </c>
      <c r="E131" s="21" t="s">
        <v>87</v>
      </c>
      <c r="F131" s="22"/>
      <c r="G131" s="30"/>
      <c r="H131" s="30"/>
    </row>
    <row r="132" spans="1:10" s="8" customFormat="1" ht="17.100000000000001" customHeight="1">
      <c r="A132" s="18"/>
      <c r="B132" s="18"/>
      <c r="C132" s="18" t="s">
        <v>88</v>
      </c>
      <c r="D132" s="18" t="s">
        <v>119</v>
      </c>
      <c r="E132" s="18"/>
      <c r="F132" s="2"/>
      <c r="G132" s="31"/>
      <c r="H132" s="31"/>
    </row>
    <row r="133" spans="1:10" s="8" customFormat="1">
      <c r="A133" s="18" t="s">
        <v>117</v>
      </c>
      <c r="B133" s="18">
        <v>1</v>
      </c>
      <c r="C133" s="18" t="s">
        <v>120</v>
      </c>
      <c r="D133" s="18" t="s">
        <v>121</v>
      </c>
      <c r="E133" s="18"/>
      <c r="F133" s="2"/>
      <c r="G133" s="31"/>
      <c r="H133" s="31"/>
    </row>
    <row r="134" spans="1:10" s="11" customFormat="1">
      <c r="D134" s="19" t="s">
        <v>92</v>
      </c>
      <c r="E134" s="3" t="s">
        <v>9</v>
      </c>
      <c r="F134" s="3"/>
      <c r="G134" s="3"/>
      <c r="H134" s="3"/>
      <c r="I134" s="38"/>
      <c r="J134" s="38"/>
    </row>
    <row r="135" spans="1:10" s="11" customFormat="1">
      <c r="D135" s="49" t="s">
        <v>122</v>
      </c>
      <c r="E135" s="10">
        <v>1</v>
      </c>
      <c r="F135" s="3"/>
      <c r="G135" s="49"/>
      <c r="I135" s="38"/>
      <c r="J135" s="38"/>
    </row>
    <row r="136" spans="1:10" s="11" customFormat="1">
      <c r="D136" s="49" t="s">
        <v>123</v>
      </c>
      <c r="E136" s="10">
        <v>2</v>
      </c>
      <c r="F136" s="3"/>
      <c r="G136" s="49"/>
      <c r="I136" s="38"/>
      <c r="J136" s="38"/>
    </row>
    <row r="137" spans="1:10" s="11" customFormat="1">
      <c r="D137" s="49" t="s">
        <v>124</v>
      </c>
      <c r="E137" s="10">
        <v>3</v>
      </c>
      <c r="F137" s="3"/>
      <c r="G137" s="49"/>
      <c r="I137" s="38"/>
      <c r="J137" s="38"/>
    </row>
    <row r="138" spans="1:10" s="11" customFormat="1">
      <c r="D138" s="49" t="s">
        <v>125</v>
      </c>
      <c r="E138" s="10">
        <v>4</v>
      </c>
      <c r="F138" s="3"/>
      <c r="G138" s="49"/>
      <c r="I138" s="38"/>
      <c r="J138" s="38"/>
    </row>
    <row r="139" spans="1:10" s="11" customFormat="1">
      <c r="D139" s="49" t="s">
        <v>126</v>
      </c>
      <c r="E139" s="10">
        <v>5</v>
      </c>
      <c r="F139" s="3"/>
      <c r="G139" s="49"/>
      <c r="I139" s="38"/>
      <c r="J139" s="38"/>
    </row>
    <row r="140" spans="1:10" s="11" customFormat="1">
      <c r="D140" s="49" t="s">
        <v>127</v>
      </c>
      <c r="E140" s="10">
        <v>6</v>
      </c>
      <c r="F140" s="3"/>
      <c r="G140" s="49"/>
      <c r="I140" s="38"/>
      <c r="J140" s="38"/>
    </row>
    <row r="141" spans="1:10" s="11" customFormat="1">
      <c r="D141" s="49" t="s">
        <v>128</v>
      </c>
      <c r="E141" s="10">
        <v>7</v>
      </c>
      <c r="F141" s="3"/>
      <c r="G141" s="49"/>
      <c r="I141" s="38"/>
      <c r="J141" s="38"/>
    </row>
    <row r="142" spans="1:10" s="11" customFormat="1">
      <c r="D142" s="49" t="s">
        <v>129</v>
      </c>
      <c r="E142" s="10">
        <v>8</v>
      </c>
      <c r="F142" s="3"/>
      <c r="G142" s="49"/>
      <c r="I142" s="38"/>
      <c r="J142" s="38"/>
    </row>
    <row r="143" spans="1:10" s="11" customFormat="1">
      <c r="D143" s="49" t="s">
        <v>130</v>
      </c>
      <c r="E143" s="10">
        <v>9</v>
      </c>
      <c r="F143" s="3"/>
      <c r="G143" s="49"/>
      <c r="I143" s="38"/>
      <c r="J143" s="38"/>
    </row>
    <row r="144" spans="1:10" s="11" customFormat="1">
      <c r="D144" s="49" t="s">
        <v>131</v>
      </c>
      <c r="E144" s="10">
        <v>10</v>
      </c>
      <c r="F144" s="3"/>
      <c r="G144" s="49"/>
      <c r="I144" s="38"/>
      <c r="J144" s="38"/>
    </row>
    <row r="145" spans="1:24" s="11" customFormat="1">
      <c r="D145" s="49" t="s">
        <v>132</v>
      </c>
      <c r="E145" s="10">
        <v>777</v>
      </c>
      <c r="F145" s="3"/>
      <c r="G145" s="49"/>
      <c r="I145" s="38"/>
      <c r="J145" s="38"/>
    </row>
    <row r="146" spans="1:24" s="11" customFormat="1">
      <c r="D146" s="49" t="s">
        <v>133</v>
      </c>
      <c r="E146" s="10">
        <v>999</v>
      </c>
      <c r="F146" s="3"/>
      <c r="G146" s="49"/>
      <c r="I146" s="38"/>
      <c r="J146" s="38"/>
    </row>
    <row r="147" spans="1:24" s="12" customFormat="1" ht="13.7" customHeight="1">
      <c r="A147" s="18" t="s">
        <v>117</v>
      </c>
      <c r="B147" s="35">
        <f>B133+1</f>
        <v>2</v>
      </c>
      <c r="C147" s="35" t="s">
        <v>134</v>
      </c>
      <c r="D147" s="35" t="s">
        <v>135</v>
      </c>
      <c r="E147" s="35"/>
      <c r="F147" s="36"/>
      <c r="G147" s="37"/>
      <c r="H147" s="37"/>
      <c r="I147" s="39"/>
      <c r="J147" s="39"/>
      <c r="K147" s="39"/>
      <c r="L147" s="39"/>
      <c r="M147" s="39"/>
      <c r="N147" s="39"/>
      <c r="O147" s="39"/>
      <c r="P147" s="39"/>
      <c r="Q147" s="39"/>
      <c r="R147" s="39"/>
      <c r="S147" s="39"/>
      <c r="T147" s="39"/>
      <c r="U147" s="39"/>
      <c r="V147" s="39"/>
      <c r="W147" s="39"/>
      <c r="X147" s="39"/>
    </row>
    <row r="148" spans="1:24" s="12" customFormat="1" ht="14.1" customHeight="1">
      <c r="A148" s="11"/>
      <c r="B148" s="11"/>
      <c r="C148" s="11"/>
      <c r="D148" s="19" t="s">
        <v>8</v>
      </c>
      <c r="E148" s="3" t="s">
        <v>41</v>
      </c>
      <c r="F148" s="3">
        <f>B133</f>
        <v>1</v>
      </c>
      <c r="G148" s="10" t="s">
        <v>42</v>
      </c>
      <c r="H148" s="10">
        <v>777</v>
      </c>
      <c r="I148" s="34"/>
      <c r="J148" s="34"/>
      <c r="K148" s="34"/>
      <c r="L148" s="34"/>
      <c r="M148" s="34"/>
      <c r="N148" s="34"/>
      <c r="O148" s="34"/>
      <c r="P148" s="34"/>
      <c r="Q148" s="34"/>
      <c r="R148" s="34"/>
      <c r="S148" s="34"/>
      <c r="T148" s="34"/>
      <c r="U148" s="34"/>
      <c r="V148" s="34"/>
      <c r="W148" s="34"/>
      <c r="X148" s="34"/>
    </row>
    <row r="149" spans="1:24" s="9" customFormat="1">
      <c r="A149" s="18" t="s">
        <v>117</v>
      </c>
      <c r="B149" s="9">
        <f>B147+1</f>
        <v>3</v>
      </c>
      <c r="C149" s="9" t="s">
        <v>136</v>
      </c>
      <c r="D149" s="32" t="s">
        <v>137</v>
      </c>
      <c r="F149" s="33"/>
      <c r="G149" s="33"/>
      <c r="H149" s="33"/>
    </row>
    <row r="150" spans="1:24" s="10" customFormat="1" ht="14.85" customHeight="1">
      <c r="D150" s="19" t="s">
        <v>52</v>
      </c>
      <c r="E150" s="10" t="s">
        <v>9</v>
      </c>
    </row>
    <row r="151" spans="1:24" s="9" customFormat="1" ht="27.6">
      <c r="A151" s="18" t="s">
        <v>117</v>
      </c>
      <c r="B151" s="9">
        <f>B149+1</f>
        <v>4</v>
      </c>
      <c r="C151" s="9" t="s">
        <v>138</v>
      </c>
      <c r="D151" s="32" t="s">
        <v>139</v>
      </c>
      <c r="F151" s="33"/>
      <c r="G151" s="33"/>
      <c r="H151" s="33"/>
    </row>
    <row r="152" spans="1:24" s="10" customFormat="1" ht="14.85" customHeight="1">
      <c r="D152" s="19" t="s">
        <v>52</v>
      </c>
      <c r="E152" s="10" t="s">
        <v>9</v>
      </c>
    </row>
    <row r="153" spans="1:24" s="9" customFormat="1">
      <c r="A153" s="18" t="s">
        <v>117</v>
      </c>
      <c r="B153" s="9">
        <f>B151+1</f>
        <v>5</v>
      </c>
      <c r="C153" s="9" t="s">
        <v>140</v>
      </c>
      <c r="D153" s="32" t="s">
        <v>141</v>
      </c>
      <c r="F153" s="33"/>
      <c r="G153" s="33"/>
      <c r="H153" s="33"/>
    </row>
    <row r="154" spans="1:24" s="10" customFormat="1">
      <c r="D154" s="19" t="s">
        <v>12</v>
      </c>
      <c r="E154" s="10" t="s">
        <v>9</v>
      </c>
    </row>
    <row r="155" spans="1:24" s="10" customFormat="1">
      <c r="A155" s="34"/>
      <c r="B155" s="34"/>
      <c r="C155" s="34"/>
      <c r="D155" s="3" t="s">
        <v>21</v>
      </c>
      <c r="E155" s="10">
        <v>1</v>
      </c>
    </row>
    <row r="156" spans="1:24" s="10" customFormat="1">
      <c r="D156" s="3" t="s">
        <v>22</v>
      </c>
      <c r="E156" s="10">
        <v>2</v>
      </c>
    </row>
    <row r="157" spans="1:24" s="10" customFormat="1">
      <c r="B157" s="34"/>
      <c r="C157" s="34"/>
      <c r="D157" s="3" t="s">
        <v>36</v>
      </c>
      <c r="E157" s="10">
        <v>999</v>
      </c>
    </row>
    <row r="158" spans="1:24" s="9" customFormat="1">
      <c r="A158" s="18" t="s">
        <v>117</v>
      </c>
      <c r="B158" s="9">
        <f>B153+1</f>
        <v>6</v>
      </c>
      <c r="C158" s="9" t="s">
        <v>142</v>
      </c>
      <c r="D158" s="32" t="s">
        <v>143</v>
      </c>
      <c r="F158" s="33"/>
      <c r="G158" s="33"/>
      <c r="H158" s="33"/>
    </row>
    <row r="159" spans="1:24" s="10" customFormat="1">
      <c r="D159" s="19" t="s">
        <v>12</v>
      </c>
      <c r="E159" s="10" t="s">
        <v>9</v>
      </c>
    </row>
    <row r="160" spans="1:24" s="10" customFormat="1">
      <c r="A160" s="34"/>
      <c r="B160" s="34"/>
      <c r="C160" s="34"/>
      <c r="D160" s="3" t="s">
        <v>21</v>
      </c>
      <c r="E160" s="10">
        <v>1</v>
      </c>
    </row>
    <row r="161" spans="1:8" s="10" customFormat="1">
      <c r="D161" s="3" t="s">
        <v>22</v>
      </c>
      <c r="E161" s="10">
        <v>2</v>
      </c>
    </row>
    <row r="162" spans="1:8" s="10" customFormat="1">
      <c r="B162" s="34"/>
      <c r="C162" s="34"/>
      <c r="D162" s="3" t="s">
        <v>36</v>
      </c>
      <c r="E162" s="10">
        <v>999</v>
      </c>
    </row>
    <row r="163" spans="1:8" s="7" customFormat="1">
      <c r="A163" s="21"/>
      <c r="B163" s="21"/>
      <c r="C163" s="21" t="s">
        <v>144</v>
      </c>
      <c r="D163" s="21" t="s">
        <v>145</v>
      </c>
      <c r="E163" s="30"/>
      <c r="F163" s="30"/>
      <c r="G163" s="30"/>
      <c r="H163" s="30"/>
    </row>
  </sheetData>
  <mergeCells count="7">
    <mergeCell ref="E16:F16"/>
    <mergeCell ref="E22:G22"/>
    <mergeCell ref="E2:F2"/>
    <mergeCell ref="E4:F4"/>
    <mergeCell ref="E6:F6"/>
    <mergeCell ref="E8:F8"/>
    <mergeCell ref="E10:F10"/>
  </mergeCells>
  <conditionalFormatting sqref="D135 D137:D142 D144:D146">
    <cfRule type="expression" dxfId="3" priority="1">
      <formula>NOT($A135=$A134)</formula>
    </cfRule>
  </conditionalFormatting>
  <conditionalFormatting sqref="D136 D143">
    <cfRule type="expression" dxfId="2" priority="2">
      <formula>NOT($A136=#REF!)</formula>
    </cfRule>
  </conditionalFormatting>
  <conditionalFormatting sqref="G135 G137:G142 G144:G146">
    <cfRule type="expression" dxfId="1" priority="3">
      <formula>NOT($A135=$A134)</formula>
    </cfRule>
  </conditionalFormatting>
  <conditionalFormatting sqref="G136 G143">
    <cfRule type="expression" dxfId="0" priority="4">
      <formula>NOT($A136=#REF!)</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50ddd8a-1b78-4c3f-b658-6aa0249c2aef">
      <Terms xmlns="http://schemas.microsoft.com/office/infopath/2007/PartnerControls"/>
    </lcf76f155ced4ddcb4097134ff3c332f>
    <TaxCatchAll xmlns="8fbca4e4-fee8-4e40-8fff-045ec7f6b211" xsi:nil="true"/>
    <T xmlns="550ddd8a-1b78-4c3f-b658-6aa0249c2aef" xsi:nil="true"/>
    <Desc xmlns="550ddd8a-1b78-4c3f-b658-6aa0249c2a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72360FAD6640479A239437B23390B0" ma:contentTypeVersion="20" ma:contentTypeDescription="Create a new document." ma:contentTypeScope="" ma:versionID="e8cab3d283505f1d494c473f737aba5e">
  <xsd:schema xmlns:xsd="http://www.w3.org/2001/XMLSchema" xmlns:xs="http://www.w3.org/2001/XMLSchema" xmlns:p="http://schemas.microsoft.com/office/2006/metadata/properties" xmlns:ns2="8fbca4e4-fee8-4e40-8fff-045ec7f6b211" xmlns:ns3="550ddd8a-1b78-4c3f-b658-6aa0249c2aef" targetNamespace="http://schemas.microsoft.com/office/2006/metadata/properties" ma:root="true" ma:fieldsID="1b964320481dbbcc9f75a0c6c8328335" ns2:_="" ns3:_="">
    <xsd:import namespace="8fbca4e4-fee8-4e40-8fff-045ec7f6b211"/>
    <xsd:import namespace="550ddd8a-1b78-4c3f-b658-6aa0249c2ae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Desc" minOccurs="0"/>
                <xsd:element ref="ns3:T"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bca4e4-fee8-4e40-8fff-045ec7f6b2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54b3ff-aee1-4d65-994b-c1a9c2213d02}" ma:internalName="TaxCatchAll" ma:showField="CatchAllData" ma:web="8fbca4e4-fee8-4e40-8fff-045ec7f6b2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0ddd8a-1b78-4c3f-b658-6aa0249c2ae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Desc" ma:index="25" nillable="true" ma:displayName="Desc" ma:format="Dropdown" ma:internalName="Desc">
      <xsd:simpleType>
        <xsd:restriction base="dms:Text">
          <xsd:maxLength value="255"/>
        </xsd:restriction>
      </xsd:simpleType>
    </xsd:element>
    <xsd:element name="T" ma:index="26" nillable="true" ma:displayName="T" ma:format="Dropdown" ma:internalName="T">
      <xsd:simpleType>
        <xsd:restriction base="dms:Text">
          <xsd:maxLength value="255"/>
        </xsd:restrictio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B1FED5-4D95-4DA4-8E64-66904DBF83C4}"/>
</file>

<file path=customXml/itemProps2.xml><?xml version="1.0" encoding="utf-8"?>
<ds:datastoreItem xmlns:ds="http://schemas.openxmlformats.org/officeDocument/2006/customXml" ds:itemID="{3B5BB518-7E17-4EE7-9642-796F439F075F}"/>
</file>

<file path=customXml/itemProps3.xml><?xml version="1.0" encoding="utf-8"?>
<ds:datastoreItem xmlns:ds="http://schemas.openxmlformats.org/officeDocument/2006/customXml" ds:itemID="{D3DE0DB7-604C-459F-AEF8-45D62714267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nijholt</dc:creator>
  <cp:keywords/>
  <dc:description/>
  <cp:lastModifiedBy>Matthew Stuart Armstrong</cp:lastModifiedBy>
  <cp:revision/>
  <dcterms:created xsi:type="dcterms:W3CDTF">2018-03-11T14:19:00Z</dcterms:created>
  <dcterms:modified xsi:type="dcterms:W3CDTF">2024-09-08T13:15:39Z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0x0101001A500939ABDD03479BD5976922C92406</vt:lpwstr>
  </property>
  <property fmtid="{D5CDD505-2E9C-101B-9397-08002B2CF9AE}" pid="3" name="MediaServiceImageTags">
    <vt:lpwstr/>
  </property>
  <property fmtid="{D5CDD505-2E9C-101B-9397-08002B2CF9AE}" pid="4" name="ICV">
    <vt:lpwstr>6CB8FB603E6B4426AF10E5ECD31406D8_13</vt:lpwstr>
  </property>
  <property fmtid="{D5CDD505-2E9C-101B-9397-08002B2CF9AE}" pid="5" name="KSOProductBuildVer">
    <vt:lpwstr>1033-12.2.0.17119</vt:lpwstr>
  </property>
</Properties>
</file>